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d.docs.live.net/be98e5c1c3ef26c6/AA - WEBSITES/GEVAARLIJKESTOFFEN/ADR DATABASE/"/>
    </mc:Choice>
  </mc:AlternateContent>
  <xr:revisionPtr revIDLastSave="1" documentId="8_{2DBAFCF1-BA79-4460-A5D2-F6B04591186A}" xr6:coauthVersionLast="47" xr6:coauthVersionMax="47" xr10:uidLastSave="{3A032F67-1CBE-4221-8F4E-351F3D61920C}"/>
  <bookViews>
    <workbookView xWindow="-110" yWindow="-110" windowWidth="38620" windowHeight="21220" xr2:uid="{771FA90A-36EE-4247-8518-C057F0C727C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3" i="1" l="1"/>
  <c r="F44" i="1"/>
  <c r="F45" i="1"/>
  <c r="F46" i="1"/>
  <c r="F47" i="1"/>
  <c r="F42" i="1"/>
  <c r="F33" i="1"/>
  <c r="F34" i="1"/>
  <c r="F35" i="1"/>
  <c r="F36" i="1"/>
  <c r="F37" i="1"/>
  <c r="F38" i="1"/>
  <c r="F39" i="1"/>
  <c r="F40" i="1"/>
  <c r="F32" i="1"/>
  <c r="F30" i="1"/>
  <c r="F26" i="1"/>
  <c r="F27" i="1"/>
  <c r="F28" i="1"/>
  <c r="F29" i="1"/>
  <c r="F25" i="1"/>
  <c r="H25" i="1" l="1"/>
  <c r="H42" i="1"/>
  <c r="H32" i="1"/>
  <c r="H64" i="1" l="1"/>
</calcChain>
</file>

<file path=xl/sharedStrings.xml><?xml version="1.0" encoding="utf-8"?>
<sst xmlns="http://schemas.openxmlformats.org/spreadsheetml/2006/main" count="85" uniqueCount="73">
  <si>
    <t>VERVOERSCATEGORIE</t>
  </si>
  <si>
    <t>KLASSE</t>
  </si>
  <si>
    <t>STOFFEN EN VOORWERPEN</t>
  </si>
  <si>
    <t>MAXIMAAL TOEGESTAAN IN KG OF LTR</t>
  </si>
  <si>
    <t>AANGEBODEN</t>
  </si>
  <si>
    <t>PUNTEN</t>
  </si>
  <si>
    <t>1.1A, 1.1L, 1.2L, 1.3L</t>
  </si>
  <si>
    <t>GOEDEREN VALLEN NIET ONDER DE VRIJSTELLINGSGRENS</t>
  </si>
  <si>
    <t>UN 0190</t>
  </si>
  <si>
    <t>UN 3343</t>
  </si>
  <si>
    <t>4.2</t>
  </si>
  <si>
    <t>4.3</t>
  </si>
  <si>
    <t>5.1</t>
  </si>
  <si>
    <t>UN 2426</t>
  </si>
  <si>
    <t>6.1</t>
  </si>
  <si>
    <t>UN 1051, 1600, 1613, 1614, 2312, 3250, 3294</t>
  </si>
  <si>
    <t>6.2</t>
  </si>
  <si>
    <t>UN 2912 t/m 2919, 2977, 2978, 3321 t/m 3333</t>
  </si>
  <si>
    <t>UN 2315, 3151, 3152 en 3432, alsmede voorwerpen die deze stoffen of mengsels bevatten</t>
  </si>
  <si>
    <t>Alsmede ongereinigde lege verpakkingen die stoffen van deze vervoerscategorie hebben bevat, met uitzondering van verpakkingen die onder UN-nummer 2908 zijn ingedeeld.</t>
  </si>
  <si>
    <t>VERVOERSCATEGORIE 1</t>
  </si>
  <si>
    <r>
      <t>1.1B tot 1.1J</t>
    </r>
    <r>
      <rPr>
        <b/>
        <sz val="11"/>
        <color rgb="FFFF0000"/>
        <rFont val="Calibri"/>
        <family val="2"/>
        <scheme val="minor"/>
      </rPr>
      <t>*</t>
    </r>
    <r>
      <rPr>
        <b/>
        <sz val="11"/>
        <color theme="1"/>
        <rFont val="Calibri"/>
        <family val="2"/>
        <scheme val="minor"/>
      </rPr>
      <t>, 1.2B tot 1.2J, 1.3C, 1.3G, 1.3H, 1.3J, 1.5D</t>
    </r>
    <r>
      <rPr>
        <b/>
        <sz val="11"/>
        <color rgb="FFFF0000"/>
        <rFont val="Calibri"/>
        <family val="2"/>
        <scheme val="minor"/>
      </rPr>
      <t>*</t>
    </r>
  </si>
  <si>
    <r>
      <t>Groepen T, TC</t>
    </r>
    <r>
      <rPr>
        <b/>
        <sz val="11"/>
        <color rgb="FFFF0000"/>
        <rFont val="Calibri"/>
        <family val="2"/>
        <scheme val="minor"/>
      </rPr>
      <t>*</t>
    </r>
    <r>
      <rPr>
        <b/>
        <sz val="11"/>
        <color theme="1"/>
        <rFont val="Calibri"/>
        <family val="2"/>
        <scheme val="minor"/>
      </rPr>
      <t>, TO, TF, TOC</t>
    </r>
    <r>
      <rPr>
        <b/>
        <sz val="11"/>
        <color rgb="FFFF0000"/>
        <rFont val="Calibri"/>
        <family val="2"/>
        <scheme val="minor"/>
      </rPr>
      <t>*</t>
    </r>
    <r>
      <rPr>
        <b/>
        <sz val="11"/>
        <color theme="1"/>
        <rFont val="Calibri"/>
        <family val="2"/>
        <scheme val="minor"/>
      </rPr>
      <t xml:space="preserve"> en TCF.
Spuitbussen: groepen C, CO, FC, T, TF, TC, TO, TFC en TOC
Chemicaien onder druk: UN 3502, 3503, 3504 en 3505 </t>
    </r>
  </si>
  <si>
    <t>4.1</t>
  </si>
  <si>
    <t xml:space="preserve"> UN 3221 t/m 3224, 3231 t/m 3240, 3533 en 3534</t>
  </si>
  <si>
    <t>5.2</t>
  </si>
  <si>
    <t xml:space="preserve"> UN 3101 t/m 3104, 3111 t/m 3120</t>
  </si>
  <si>
    <t>VERVOERSCATEGORIE 2</t>
  </si>
  <si>
    <t>1.4B t/m 1.4G, 1.6N</t>
  </si>
  <si>
    <t>Groep F, 
Spuitbussen: groep F, 
Chemicalien onder druk: UN 3501</t>
  </si>
  <si>
    <t xml:space="preserve"> UN 3225 t/m 3230. 3531 en 3532</t>
  </si>
  <si>
    <t>UN 3292</t>
  </si>
  <si>
    <t>UN 3356</t>
  </si>
  <si>
    <t>UN 3105 t/m 3110</t>
  </si>
  <si>
    <t xml:space="preserve"> UN 3090, 3091, 3245, 3480 en 3481</t>
  </si>
  <si>
    <t>VERVOERSCATEGORIE 3</t>
  </si>
  <si>
    <t>2.2</t>
  </si>
  <si>
    <t>Groepen A en O 
Spuitbussen: groepen A en O
Chemische stoffen onder druk: UN 3500</t>
  </si>
  <si>
    <t>UN 3473</t>
  </si>
  <si>
    <t>UN 2794, 2795, 2800, 3028,3477en 3506</t>
  </si>
  <si>
    <t>UN 2990 en 3072</t>
  </si>
  <si>
    <t>1.4S</t>
  </si>
  <si>
    <t>GEEN LIMIET</t>
  </si>
  <si>
    <t>mag onbeperkt worden vervoerd zonder dat de bepalingen uit het ADR voor stoffen boven de 1000 punten van toepassing zijn. Wel dienen alle andere bepalingen in het ADR gevolgd te worden.</t>
  </si>
  <si>
    <t>UN 2908 t/m 2911</t>
  </si>
  <si>
    <t>alsmede ongereinigde lege verpakkingen, die gevaarlijke goederen hebben bevat, met uitzondering van die welke onder de vervoerscategorie 0 vallen</t>
  </si>
  <si>
    <t>TOTAAL PUNTEN</t>
  </si>
  <si>
    <t>In de bovenstaande tabel wordt onder “hoogst toelaatbare totale hoeveelheid per transporteenheid”verstaan:
• voor  voorwerpen,  de totale massa  in  kilogrammen van  de  voorwerpen  zonder  hun  verpakkingen (voor voorwerpen van klasse 1, netto massa van de ontplofbare stof in kg; voor gevaarlijke stoffen in  machines  en  uitrustingen,  zoals  omschreven  in  deze  Bijlage,  de  totale  hoeveelheid  daarin aanwezige gevaarlijke stoffen in  kilogram resp. liter);
• voor  vaste  stoffen,  vloeibaar  gemaakte  gassen,  sterk  gekoelde,  vloeibaar  gemaakte  gassen  en opgeloste gassen, de netto massa in kilogrammen;
• voor vloeistoffen, de totale hoeveelheid gevaarlijke goederen inliters;
• voor  gecomprimeerde  gassen,  geadsorbeerde  gassenen  chemische  stoffen  onder  druk,  de waterinhoud van de houder in liters.</t>
  </si>
  <si>
    <t>* Voor de UN-nummers 0081, 0082, 0084, 0241, 0331, 0332, 0482, 1005 en 1017 bedraagt de hoogst toelaatbare totale hoeveelheid per transporteenheid 50kg</t>
  </si>
  <si>
    <t>UN 3476</t>
  </si>
  <si>
    <t>STOFFEN DIE ZIJN INGEDEELD IN VERPAKKINGSGROEP I</t>
  </si>
  <si>
    <t>UN 1183, 1242, 1295, 1340, 1390, 1403, 1928, 2813, 2965,
2968, 2988, 3129, 3130, 3131, 3132, 3134, 3148, 3396, 3398, 3399</t>
  </si>
  <si>
    <t>UN 2814, 2900, 3549</t>
  </si>
  <si>
    <t>UN 2215 (MALEÏNEZUURANHYDRIDE, GESMOLTEN)</t>
  </si>
  <si>
    <t>Stoffen en voorwerpen die zijn ingedeeld in verpakkingsgroep I en niet  onder vervoerscategorie 0 vallen,   
alsmede stoffen en voorwerpen van de volgende klassen:</t>
  </si>
  <si>
    <t>UN 1700, 2016, 2017 en stoffen die zijn ingedeeld in verpakkingsgroep III</t>
  </si>
  <si>
    <t>UN 3537 T/M 3539</t>
  </si>
  <si>
    <t>UN 3540</t>
  </si>
  <si>
    <t>UN 1331, 1345, 1944, 1945, 2254, 2623 EN 3541</t>
  </si>
  <si>
    <t>UN 1361 en 1362 Verpakkingsgroep III en UN 3542</t>
  </si>
  <si>
    <t>UN 3543</t>
  </si>
  <si>
    <t>UN 3544</t>
  </si>
  <si>
    <t>UN 3545</t>
  </si>
  <si>
    <t>UN 3546</t>
  </si>
  <si>
    <t>UN 3547</t>
  </si>
  <si>
    <t>UN 3268, 3499, 3508, 3509 en 3548</t>
  </si>
  <si>
    <t>Stoffen die zijn ingedeeld in verpakkingsgroep II en die niet onder vervoerscategorie 0, 1 of 4 vallen,
alsmede stoffen en voorwerpen van de volgende klassen:</t>
  </si>
  <si>
    <t>Stoffen die zijn ingedeeld in verpakkingsgroep III en die niet onder vervoerscategorie 0, 2 of 4 vallen
alsmede stoffen en voorwerpen van de volgende klassen:</t>
  </si>
  <si>
    <r>
      <rPr>
        <b/>
        <sz val="22"/>
        <color theme="1"/>
        <rFont val="Georgia"/>
        <family val="1"/>
      </rPr>
      <t xml:space="preserve">GEVAARLIJKESTOFFEN.NET
</t>
    </r>
    <r>
      <rPr>
        <b/>
        <sz val="20"/>
        <color theme="1"/>
        <rFont val="Georgia"/>
        <family val="1"/>
      </rPr>
      <t>ADR 2021 1000 punten tabel</t>
    </r>
  </si>
  <si>
    <t>www.ADR-Digitaal.nl</t>
  </si>
  <si>
    <t>www.RID-Digitaal.nl</t>
  </si>
  <si>
    <t>www.ADN-Digitaal.nl</t>
  </si>
  <si>
    <t>www.Gevaarlijkestoffen.NET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</si>
</sst>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22"/>
      <color theme="1"/>
      <name val="Georgia"/>
      <family val="1"/>
    </font>
    <font>
      <b/>
      <sz val="11"/>
      <color theme="1"/>
      <name val="Georgia"/>
      <family val="1"/>
    </font>
    <font>
      <b/>
      <sz val="22"/>
      <color rgb="FFFF0000"/>
      <name val="Calibri"/>
      <family val="2"/>
      <scheme val="minor"/>
    </font>
    <font>
      <b/>
      <sz val="14"/>
      <color theme="1"/>
      <name val="Calibri"/>
      <family val="2"/>
      <scheme val="minor"/>
    </font>
    <font>
      <b/>
      <sz val="22"/>
      <color theme="1"/>
      <name val="Calibri"/>
      <family val="2"/>
      <scheme val="minor"/>
    </font>
    <font>
      <b/>
      <sz val="11"/>
      <color rgb="FFFF0000"/>
      <name val="Calibri"/>
      <family val="2"/>
      <scheme val="minor"/>
    </font>
    <font>
      <b/>
      <sz val="12"/>
      <color rgb="FFFF0000"/>
      <name val="Calibri"/>
      <family val="2"/>
      <scheme val="minor"/>
    </font>
    <font>
      <b/>
      <sz val="10"/>
      <color theme="1"/>
      <name val="Arial"/>
      <family val="2"/>
    </font>
    <font>
      <u/>
      <sz val="11"/>
      <color theme="10"/>
      <name val="Calibri"/>
      <family val="2"/>
      <scheme val="minor"/>
    </font>
    <font>
      <b/>
      <sz val="20"/>
      <color theme="1"/>
      <name val="Georgia"/>
      <family val="1"/>
    </font>
    <font>
      <b/>
      <sz val="18"/>
      <color theme="1"/>
      <name val="Calibri"/>
      <family val="2"/>
      <scheme val="minor"/>
    </font>
    <font>
      <b/>
      <u/>
      <sz val="18"/>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2"/>
        <bgColor indexed="64"/>
      </patternFill>
    </fill>
  </fills>
  <borders count="4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diagonalUp="1" diagonalDown="1">
      <left style="medium">
        <color indexed="64"/>
      </left>
      <right style="thin">
        <color indexed="64"/>
      </right>
      <top/>
      <bottom style="thin">
        <color indexed="64"/>
      </bottom>
      <diagonal style="thick">
        <color rgb="FFFF0000"/>
      </diagonal>
    </border>
    <border diagonalUp="1" diagonalDown="1">
      <left style="thin">
        <color indexed="64"/>
      </left>
      <right style="medium">
        <color indexed="64"/>
      </right>
      <top/>
      <bottom style="thin">
        <color indexed="64"/>
      </bottom>
      <diagonal style="thick">
        <color rgb="FFFF0000"/>
      </diagonal>
    </border>
    <border>
      <left style="thin">
        <color indexed="64"/>
      </left>
      <right/>
      <top style="thin">
        <color indexed="64"/>
      </top>
      <bottom style="thin">
        <color indexed="64"/>
      </bottom>
      <diagonal/>
    </border>
    <border diagonalUp="1" diagonalDown="1">
      <left style="medium">
        <color indexed="64"/>
      </left>
      <right style="thin">
        <color indexed="64"/>
      </right>
      <top style="thin">
        <color indexed="64"/>
      </top>
      <bottom style="thin">
        <color indexed="64"/>
      </bottom>
      <diagonal style="thick">
        <color rgb="FFFF0000"/>
      </diagonal>
    </border>
    <border diagonalUp="1" diagonalDown="1">
      <left style="thin">
        <color indexed="64"/>
      </left>
      <right style="medium">
        <color indexed="64"/>
      </right>
      <top style="thin">
        <color indexed="64"/>
      </top>
      <bottom style="thin">
        <color indexed="64"/>
      </bottom>
      <diagonal style="thick">
        <color rgb="FFFF0000"/>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diagonalUp="1" diagonalDown="1">
      <left style="medium">
        <color indexed="64"/>
      </left>
      <right style="thin">
        <color indexed="64"/>
      </right>
      <top style="thin">
        <color indexed="64"/>
      </top>
      <bottom/>
      <diagonal style="thick">
        <color rgb="FFFF0000"/>
      </diagonal>
    </border>
    <border diagonalUp="1" diagonalDown="1">
      <left style="thin">
        <color indexed="64"/>
      </left>
      <right style="medium">
        <color indexed="64"/>
      </right>
      <top style="thin">
        <color indexed="64"/>
      </top>
      <bottom/>
      <diagonal style="thick">
        <color rgb="FFFF0000"/>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s>
  <cellStyleXfs count="2">
    <xf numFmtId="0" fontId="0" fillId="0" borderId="0"/>
    <xf numFmtId="0" fontId="10" fillId="0" borderId="0" applyNumberFormat="0" applyFill="0" applyBorder="0" applyAlignment="0" applyProtection="0"/>
  </cellStyleXfs>
  <cellXfs count="88">
    <xf numFmtId="0" fontId="0" fillId="0" borderId="0" xfId="0"/>
    <xf numFmtId="0" fontId="0" fillId="2" borderId="0" xfId="0" applyFill="1" applyProtection="1">
      <protection hidden="1"/>
    </xf>
    <xf numFmtId="0" fontId="1" fillId="3" borderId="2"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center" vertical="center"/>
      <protection hidden="1"/>
    </xf>
    <xf numFmtId="0" fontId="1" fillId="0" borderId="5" xfId="0" applyFont="1" applyBorder="1" applyAlignment="1" applyProtection="1">
      <alignment wrapText="1"/>
      <protection hidden="1"/>
    </xf>
    <xf numFmtId="0" fontId="5" fillId="2" borderId="3" xfId="0" applyFont="1" applyFill="1" applyBorder="1" applyAlignment="1" applyProtection="1">
      <alignment horizontal="center" vertical="center" wrapText="1"/>
      <protection hidden="1"/>
    </xf>
    <xf numFmtId="0" fontId="1" fillId="2" borderId="6" xfId="0" applyFont="1" applyFill="1" applyBorder="1" applyAlignment="1" applyProtection="1">
      <alignment horizontal="center"/>
      <protection hidden="1"/>
    </xf>
    <xf numFmtId="0" fontId="1" fillId="2" borderId="7" xfId="0" applyFont="1" applyFill="1" applyBorder="1" applyAlignment="1" applyProtection="1">
      <alignment horizontal="center"/>
      <protection hidden="1"/>
    </xf>
    <xf numFmtId="0" fontId="1" fillId="2" borderId="8" xfId="0" applyFont="1" applyFill="1" applyBorder="1" applyAlignment="1" applyProtection="1">
      <alignment wrapText="1"/>
      <protection hidden="1"/>
    </xf>
    <xf numFmtId="0" fontId="1" fillId="2" borderId="9" xfId="0" applyFont="1" applyFill="1" applyBorder="1" applyAlignment="1" applyProtection="1">
      <alignment horizontal="center"/>
      <protection hidden="1"/>
    </xf>
    <xf numFmtId="0" fontId="1" fillId="2" borderId="10" xfId="0" applyFont="1" applyFill="1" applyBorder="1" applyAlignment="1" applyProtection="1">
      <alignment horizontal="center"/>
      <protection hidden="1"/>
    </xf>
    <xf numFmtId="0" fontId="1" fillId="0" borderId="8" xfId="0" applyFont="1" applyBorder="1" applyAlignment="1" applyProtection="1">
      <alignment wrapText="1"/>
      <protection hidden="1"/>
    </xf>
    <xf numFmtId="0" fontId="1" fillId="2" borderId="12" xfId="0" applyFont="1" applyFill="1" applyBorder="1" applyAlignment="1" applyProtection="1">
      <alignment wrapText="1"/>
      <protection hidden="1"/>
    </xf>
    <xf numFmtId="0" fontId="4" fillId="2" borderId="13" xfId="0" applyFont="1" applyFill="1" applyBorder="1" applyAlignment="1" applyProtection="1">
      <alignment horizontal="center" vertical="center"/>
      <protection hidden="1"/>
    </xf>
    <xf numFmtId="0" fontId="1" fillId="2" borderId="14" xfId="0" applyFont="1" applyFill="1" applyBorder="1" applyAlignment="1" applyProtection="1">
      <alignment horizontal="center"/>
      <protection hidden="1"/>
    </xf>
    <xf numFmtId="49" fontId="1" fillId="2" borderId="15" xfId="0" applyNumberFormat="1" applyFont="1" applyFill="1" applyBorder="1" applyAlignment="1" applyProtection="1">
      <alignment wrapText="1"/>
      <protection hidden="1"/>
    </xf>
    <xf numFmtId="0" fontId="1" fillId="2" borderId="16" xfId="0" applyFont="1" applyFill="1" applyBorder="1" applyAlignment="1" applyProtection="1">
      <alignment horizontal="center"/>
      <protection hidden="1"/>
    </xf>
    <xf numFmtId="0" fontId="1" fillId="2" borderId="17" xfId="0" applyFont="1" applyFill="1" applyBorder="1" applyAlignment="1" applyProtection="1">
      <alignment horizontal="center"/>
      <protection hidden="1"/>
    </xf>
    <xf numFmtId="0" fontId="4" fillId="3" borderId="18" xfId="0" applyFont="1" applyFill="1" applyBorder="1" applyAlignment="1" applyProtection="1">
      <alignment horizontal="center" vertical="center"/>
      <protection hidden="1"/>
    </xf>
    <xf numFmtId="0" fontId="4" fillId="3" borderId="19" xfId="0" applyFont="1" applyFill="1" applyBorder="1" applyAlignment="1" applyProtection="1">
      <alignment horizontal="center" vertical="center"/>
      <protection hidden="1"/>
    </xf>
    <xf numFmtId="0" fontId="4" fillId="3" borderId="20" xfId="0" applyFont="1" applyFill="1" applyBorder="1" applyAlignment="1" applyProtection="1">
      <alignment horizontal="center" vertical="center"/>
      <protection hidden="1"/>
    </xf>
    <xf numFmtId="0" fontId="4" fillId="3" borderId="21" xfId="0" applyFont="1" applyFill="1" applyBorder="1" applyAlignment="1" applyProtection="1">
      <alignment horizontal="center" vertical="center"/>
      <protection hidden="1"/>
    </xf>
    <xf numFmtId="0" fontId="1" fillId="3" borderId="22" xfId="0" applyFont="1" applyFill="1" applyBorder="1" applyAlignment="1" applyProtection="1">
      <alignment horizontal="center"/>
      <protection hidden="1"/>
    </xf>
    <xf numFmtId="0" fontId="4" fillId="2" borderId="23" xfId="0" applyFont="1" applyFill="1" applyBorder="1" applyAlignment="1" applyProtection="1">
      <alignment horizontal="center" vertical="center"/>
      <protection hidden="1"/>
    </xf>
    <xf numFmtId="0" fontId="6" fillId="2" borderId="25" xfId="0" applyFont="1" applyFill="1" applyBorder="1" applyAlignment="1" applyProtection="1">
      <alignment horizontal="center" vertical="center"/>
      <protection hidden="1"/>
    </xf>
    <xf numFmtId="0" fontId="1" fillId="4" borderId="2" xfId="0" applyFont="1" applyFill="1" applyBorder="1" applyAlignment="1" applyProtection="1">
      <alignment vertical="center"/>
      <protection locked="0"/>
    </xf>
    <xf numFmtId="0" fontId="1" fillId="2" borderId="2" xfId="0" applyFont="1" applyFill="1" applyBorder="1" applyAlignment="1" applyProtection="1">
      <alignment vertical="center"/>
      <protection hidden="1"/>
    </xf>
    <xf numFmtId="0" fontId="6" fillId="2" borderId="22" xfId="0" applyFont="1" applyFill="1" applyBorder="1" applyAlignment="1" applyProtection="1">
      <alignment horizontal="center" vertical="center"/>
      <protection hidden="1"/>
    </xf>
    <xf numFmtId="0" fontId="1" fillId="2" borderId="2" xfId="0" applyFont="1" applyFill="1" applyBorder="1" applyAlignment="1" applyProtection="1">
      <alignment wrapText="1"/>
      <protection hidden="1"/>
    </xf>
    <xf numFmtId="0" fontId="6" fillId="2" borderId="2" xfId="0" applyFont="1" applyFill="1" applyBorder="1" applyAlignment="1" applyProtection="1">
      <alignment horizontal="center" vertical="center"/>
      <protection hidden="1"/>
    </xf>
    <xf numFmtId="0" fontId="6" fillId="2" borderId="27" xfId="0" applyFont="1" applyFill="1" applyBorder="1" applyAlignment="1" applyProtection="1">
      <alignment horizontal="center" vertical="center"/>
      <protection hidden="1"/>
    </xf>
    <xf numFmtId="0" fontId="1" fillId="2" borderId="28" xfId="0" applyFont="1" applyFill="1" applyBorder="1" applyAlignment="1" applyProtection="1">
      <alignment wrapText="1"/>
      <protection hidden="1"/>
    </xf>
    <xf numFmtId="0" fontId="6" fillId="2" borderId="29" xfId="0" applyFont="1" applyFill="1" applyBorder="1" applyAlignment="1" applyProtection="1">
      <alignment horizontal="center" vertical="center"/>
      <protection hidden="1"/>
    </xf>
    <xf numFmtId="0" fontId="1" fillId="3" borderId="2" xfId="0" applyFont="1" applyFill="1" applyBorder="1" applyAlignment="1" applyProtection="1">
      <alignment horizontal="center"/>
      <protection hidden="1"/>
    </xf>
    <xf numFmtId="0" fontId="6" fillId="2" borderId="23" xfId="0" applyFont="1" applyFill="1" applyBorder="1" applyAlignment="1" applyProtection="1">
      <alignment horizontal="center" vertical="center"/>
      <protection hidden="1"/>
    </xf>
    <xf numFmtId="0" fontId="6" fillId="2" borderId="3" xfId="0" applyFont="1" applyFill="1" applyBorder="1" applyAlignment="1" applyProtection="1">
      <alignment horizontal="center" vertical="center"/>
      <protection hidden="1"/>
    </xf>
    <xf numFmtId="0" fontId="1" fillId="2" borderId="8" xfId="0" applyFont="1" applyFill="1" applyBorder="1" applyAlignment="1" applyProtection="1">
      <alignment vertical="top" wrapText="1"/>
      <protection hidden="1"/>
    </xf>
    <xf numFmtId="0" fontId="6" fillId="2" borderId="13" xfId="0" applyFont="1" applyFill="1" applyBorder="1" applyAlignment="1" applyProtection="1">
      <alignment horizontal="center" vertical="center"/>
      <protection hidden="1"/>
    </xf>
    <xf numFmtId="0" fontId="4" fillId="3" borderId="0" xfId="0" applyFont="1" applyFill="1" applyAlignment="1" applyProtection="1">
      <alignment horizontal="center" vertical="center"/>
      <protection hidden="1"/>
    </xf>
    <xf numFmtId="0" fontId="4" fillId="3" borderId="32" xfId="0" applyFont="1" applyFill="1" applyBorder="1" applyAlignment="1" applyProtection="1">
      <alignment horizontal="center" vertical="center"/>
      <protection hidden="1"/>
    </xf>
    <xf numFmtId="0" fontId="1" fillId="2" borderId="2" xfId="0" applyFont="1" applyFill="1" applyBorder="1" applyAlignment="1" applyProtection="1">
      <alignment horizontal="center" vertical="center"/>
      <protection hidden="1"/>
    </xf>
    <xf numFmtId="0" fontId="1" fillId="4" borderId="33" xfId="0" applyFont="1" applyFill="1" applyBorder="1" applyAlignment="1" applyProtection="1">
      <alignment vertical="center"/>
      <protection locked="0"/>
    </xf>
    <xf numFmtId="0" fontId="9" fillId="0" borderId="8" xfId="0" applyFont="1" applyBorder="1" applyProtection="1">
      <protection hidden="1"/>
    </xf>
    <xf numFmtId="0" fontId="1" fillId="2" borderId="11" xfId="0" applyFont="1" applyFill="1" applyBorder="1" applyAlignment="1" applyProtection="1">
      <alignment horizontal="center" vertical="center"/>
      <protection hidden="1"/>
    </xf>
    <xf numFmtId="0" fontId="9" fillId="0" borderId="12" xfId="0" applyFont="1" applyBorder="1" applyProtection="1">
      <protection hidden="1"/>
    </xf>
    <xf numFmtId="0" fontId="1" fillId="4" borderId="34" xfId="0" applyFont="1" applyFill="1" applyBorder="1" applyAlignment="1" applyProtection="1">
      <alignment vertical="center"/>
      <protection locked="0"/>
    </xf>
    <xf numFmtId="0" fontId="4" fillId="3" borderId="13" xfId="0" applyFont="1" applyFill="1" applyBorder="1" applyAlignment="1" applyProtection="1">
      <alignment horizontal="center" vertical="center"/>
      <protection hidden="1"/>
    </xf>
    <xf numFmtId="0" fontId="4" fillId="3" borderId="30" xfId="0" applyFont="1" applyFill="1" applyBorder="1" applyAlignment="1" applyProtection="1">
      <alignment horizontal="center" vertical="center"/>
      <protection hidden="1"/>
    </xf>
    <xf numFmtId="0" fontId="4" fillId="2" borderId="22" xfId="0" applyFont="1" applyFill="1" applyBorder="1" applyAlignment="1" applyProtection="1">
      <alignment horizontal="center" vertical="center"/>
      <protection hidden="1"/>
    </xf>
    <xf numFmtId="0" fontId="1" fillId="2" borderId="33" xfId="0" applyFont="1" applyFill="1" applyBorder="1" applyAlignment="1" applyProtection="1">
      <alignment horizontal="center"/>
      <protection hidden="1"/>
    </xf>
    <xf numFmtId="0" fontId="5" fillId="2" borderId="22" xfId="0" applyFont="1" applyFill="1" applyBorder="1" applyAlignment="1" applyProtection="1">
      <alignment horizontal="center" vertical="center"/>
      <protection hidden="1"/>
    </xf>
    <xf numFmtId="0" fontId="1" fillId="2" borderId="23" xfId="0" applyFont="1" applyFill="1" applyBorder="1" applyAlignment="1" applyProtection="1">
      <alignment horizontal="center" vertical="center" wrapText="1"/>
      <protection hidden="1"/>
    </xf>
    <xf numFmtId="0" fontId="1" fillId="2" borderId="21" xfId="0" applyFont="1" applyFill="1" applyBorder="1" applyAlignment="1" applyProtection="1">
      <alignment horizontal="center" vertical="center" wrapText="1"/>
      <protection hidden="1"/>
    </xf>
    <xf numFmtId="0" fontId="4" fillId="2" borderId="27" xfId="0" applyFont="1" applyFill="1" applyBorder="1" applyAlignment="1" applyProtection="1">
      <alignment horizontal="center" vertical="center"/>
      <protection hidden="1"/>
    </xf>
    <xf numFmtId="0" fontId="5" fillId="2" borderId="27" xfId="0" applyFont="1" applyFill="1" applyBorder="1" applyAlignment="1" applyProtection="1">
      <alignment horizontal="center" vertical="center"/>
      <protection hidden="1"/>
    </xf>
    <xf numFmtId="0" fontId="1" fillId="2" borderId="3" xfId="0" applyFont="1" applyFill="1" applyBorder="1" applyAlignment="1" applyProtection="1">
      <alignment horizontal="center" vertical="center" wrapText="1"/>
      <protection hidden="1"/>
    </xf>
    <xf numFmtId="0" fontId="1" fillId="2" borderId="32" xfId="0" applyFont="1" applyFill="1" applyBorder="1" applyAlignment="1" applyProtection="1">
      <alignment horizontal="center" vertical="center" wrapText="1"/>
      <protection hidden="1"/>
    </xf>
    <xf numFmtId="0" fontId="4" fillId="2" borderId="29" xfId="0" applyFont="1" applyFill="1" applyBorder="1" applyAlignment="1" applyProtection="1">
      <alignment horizontal="center" vertical="center"/>
      <protection hidden="1"/>
    </xf>
    <xf numFmtId="0" fontId="9" fillId="0" borderId="8" xfId="0" applyFont="1" applyBorder="1" applyAlignment="1" applyProtection="1">
      <alignment horizontal="left" vertical="top" wrapText="1"/>
      <protection hidden="1"/>
    </xf>
    <xf numFmtId="0" fontId="5" fillId="2" borderId="29" xfId="0" applyFont="1" applyFill="1" applyBorder="1" applyAlignment="1" applyProtection="1">
      <alignment horizontal="center" vertical="center"/>
      <protection hidden="1"/>
    </xf>
    <xf numFmtId="0" fontId="1" fillId="2" borderId="13" xfId="0" applyFont="1" applyFill="1" applyBorder="1" applyAlignment="1" applyProtection="1">
      <alignment horizontal="center" vertical="center" wrapText="1"/>
      <protection hidden="1"/>
    </xf>
    <xf numFmtId="0" fontId="1" fillId="2" borderId="31" xfId="0" applyFont="1" applyFill="1" applyBorder="1" applyAlignment="1" applyProtection="1">
      <alignment horizontal="center" vertical="center" wrapText="1"/>
      <protection hidden="1"/>
    </xf>
    <xf numFmtId="0" fontId="0" fillId="2" borderId="0" xfId="0" applyFill="1" applyAlignment="1" applyProtection="1">
      <alignment wrapText="1"/>
      <protection hidden="1"/>
    </xf>
    <xf numFmtId="0" fontId="6" fillId="2" borderId="18" xfId="0" applyFont="1" applyFill="1" applyBorder="1" applyAlignment="1" applyProtection="1">
      <alignment horizontal="center"/>
      <protection hidden="1"/>
    </xf>
    <xf numFmtId="0" fontId="6" fillId="2" borderId="19" xfId="0" applyFont="1" applyFill="1" applyBorder="1" applyAlignment="1" applyProtection="1">
      <alignment horizontal="center"/>
      <protection hidden="1"/>
    </xf>
    <xf numFmtId="0" fontId="6" fillId="2" borderId="19" xfId="0" applyFont="1" applyFill="1" applyBorder="1" applyProtection="1">
      <protection hidden="1"/>
    </xf>
    <xf numFmtId="0" fontId="6" fillId="2" borderId="35" xfId="0" applyFont="1" applyFill="1" applyBorder="1" applyAlignment="1" applyProtection="1">
      <alignment horizontal="center"/>
      <protection hidden="1"/>
    </xf>
    <xf numFmtId="0" fontId="0" fillId="2" borderId="0" xfId="0" applyFill="1" applyAlignment="1" applyProtection="1">
      <alignment horizontal="left" vertical="top" wrapText="1"/>
      <protection hidden="1"/>
    </xf>
    <xf numFmtId="0" fontId="1" fillId="2" borderId="25" xfId="0" applyFont="1" applyFill="1" applyBorder="1" applyAlignment="1" applyProtection="1">
      <alignment horizontal="left" vertical="top" wrapText="1"/>
      <protection hidden="1"/>
    </xf>
    <xf numFmtId="0" fontId="1" fillId="2" borderId="26" xfId="0" applyFont="1" applyFill="1" applyBorder="1" applyAlignment="1" applyProtection="1">
      <alignment horizontal="center" vertical="center"/>
      <protection hidden="1"/>
    </xf>
    <xf numFmtId="0" fontId="1" fillId="2" borderId="4" xfId="0" applyFont="1" applyFill="1" applyBorder="1" applyAlignment="1" applyProtection="1">
      <alignment horizontal="center" vertical="center"/>
      <protection hidden="1"/>
    </xf>
    <xf numFmtId="0" fontId="1" fillId="2" borderId="24" xfId="0" applyFont="1" applyFill="1" applyBorder="1" applyAlignment="1" applyProtection="1">
      <alignment horizontal="center" vertical="center"/>
      <protection hidden="1"/>
    </xf>
    <xf numFmtId="0" fontId="8" fillId="2" borderId="19" xfId="0" applyFont="1" applyFill="1" applyBorder="1" applyAlignment="1" applyProtection="1">
      <alignment horizontal="left" vertical="top" wrapText="1"/>
      <protection hidden="1"/>
    </xf>
    <xf numFmtId="0" fontId="1" fillId="2" borderId="38" xfId="0" applyFont="1" applyFill="1" applyBorder="1" applyAlignment="1" applyProtection="1">
      <alignment horizontal="center" vertical="center"/>
      <protection hidden="1"/>
    </xf>
    <xf numFmtId="0" fontId="4" fillId="3" borderId="0" xfId="0" applyFont="1" applyFill="1" applyBorder="1" applyAlignment="1" applyProtection="1">
      <alignment horizontal="center" vertical="center"/>
      <protection hidden="1"/>
    </xf>
    <xf numFmtId="0" fontId="8" fillId="2" borderId="2" xfId="0" applyFont="1" applyFill="1" applyBorder="1" applyAlignment="1" applyProtection="1">
      <alignment vertical="center"/>
      <protection hidden="1"/>
    </xf>
    <xf numFmtId="0" fontId="6" fillId="2" borderId="11" xfId="0" applyFont="1" applyFill="1" applyBorder="1" applyAlignment="1" applyProtection="1">
      <alignment horizontal="center" vertical="center"/>
      <protection hidden="1"/>
    </xf>
    <xf numFmtId="0" fontId="6" fillId="2" borderId="39" xfId="0" applyFont="1" applyFill="1" applyBorder="1" applyAlignment="1" applyProtection="1">
      <alignment horizontal="center" vertical="center"/>
      <protection hidden="1"/>
    </xf>
    <xf numFmtId="0" fontId="6" fillId="2" borderId="4" xfId="0" applyFont="1" applyFill="1" applyBorder="1" applyAlignment="1" applyProtection="1">
      <alignment horizontal="center" vertical="center"/>
      <protection hidden="1"/>
    </xf>
    <xf numFmtId="0" fontId="9" fillId="0" borderId="0" xfId="0" applyFont="1" applyAlignment="1" applyProtection="1">
      <alignment horizontal="left" vertical="top" wrapText="1"/>
      <protection hidden="1"/>
    </xf>
    <xf numFmtId="0" fontId="3" fillId="2" borderId="0" xfId="0" applyFont="1" applyFill="1" applyAlignment="1" applyProtection="1">
      <alignment horizontal="center" vertical="center" wrapText="1"/>
      <protection hidden="1"/>
    </xf>
    <xf numFmtId="0" fontId="13" fillId="2" borderId="12" xfId="1" applyFont="1" applyFill="1" applyBorder="1" applyAlignment="1" applyProtection="1">
      <alignment horizontal="left"/>
      <protection hidden="1"/>
    </xf>
    <xf numFmtId="0" fontId="12" fillId="2" borderId="34" xfId="0" applyFont="1" applyFill="1" applyBorder="1" applyAlignment="1" applyProtection="1">
      <alignment horizontal="left"/>
      <protection hidden="1"/>
    </xf>
    <xf numFmtId="0" fontId="13" fillId="2" borderId="37" xfId="1" applyFont="1" applyFill="1" applyBorder="1" applyAlignment="1" applyProtection="1">
      <alignment horizontal="left"/>
      <protection hidden="1"/>
    </xf>
    <xf numFmtId="0" fontId="12" fillId="2" borderId="36" xfId="0" applyFont="1" applyFill="1" applyBorder="1" applyAlignment="1" applyProtection="1">
      <alignment horizontal="left"/>
      <protection hidden="1"/>
    </xf>
    <xf numFmtId="0" fontId="13" fillId="2" borderId="5" xfId="1" applyFont="1" applyFill="1" applyBorder="1" applyAlignment="1" applyProtection="1">
      <alignment horizontal="left"/>
      <protection hidden="1"/>
    </xf>
    <xf numFmtId="0" fontId="12" fillId="2" borderId="40" xfId="0" applyFont="1" applyFill="1" applyBorder="1" applyAlignment="1" applyProtection="1">
      <alignment horizontal="left"/>
      <protection hidden="1"/>
    </xf>
    <xf numFmtId="0" fontId="3" fillId="2" borderId="1" xfId="0" applyFont="1" applyFill="1" applyBorder="1" applyAlignment="1" applyProtection="1">
      <alignment horizontal="center" vertical="center" wrapText="1"/>
      <protection hidden="1"/>
    </xf>
  </cellXfs>
  <cellStyles count="2">
    <cellStyle name="Hyperlink" xfId="1" builtinId="8"/>
    <cellStyle name="Normal" xfId="0" builtinId="0"/>
  </cellStyles>
  <dxfs count="8">
    <dxf>
      <font>
        <color rgb="FFFF0000"/>
      </font>
    </dxf>
    <dxf>
      <font>
        <color theme="9"/>
      </font>
    </dxf>
    <dxf>
      <font>
        <color rgb="FFFF0000"/>
      </font>
    </dxf>
    <dxf>
      <font>
        <color theme="9"/>
      </font>
    </dxf>
    <dxf>
      <font>
        <color rgb="FFFF0000"/>
      </font>
    </dxf>
    <dxf>
      <font>
        <color theme="9"/>
      </font>
    </dxf>
    <dxf>
      <font>
        <color rgb="FFFF0000"/>
      </font>
    </dxf>
    <dxf>
      <font>
        <color theme="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392678</xdr:colOff>
      <xdr:row>1</xdr:row>
      <xdr:rowOff>177801</xdr:rowOff>
    </xdr:from>
    <xdr:to>
      <xdr:col>1</xdr:col>
      <xdr:colOff>280241</xdr:colOff>
      <xdr:row>7</xdr:row>
      <xdr:rowOff>158751</xdr:rowOff>
    </xdr:to>
    <xdr:pic>
      <xdr:nvPicPr>
        <xdr:cNvPr id="7" name="Picture 6">
          <a:extLst>
            <a:ext uri="{FF2B5EF4-FFF2-40B4-BE49-F238E27FC236}">
              <a16:creationId xmlns:a16="http://schemas.microsoft.com/office/drawing/2014/main" id="{AC277250-42B6-4AED-919B-F630951C14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2678" y="177801"/>
          <a:ext cx="1932263" cy="15430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dn-digitaal.nl/" TargetMode="External"/><Relationship Id="rId2" Type="http://schemas.openxmlformats.org/officeDocument/2006/relationships/hyperlink" Target="http://www.rid-digitaal.nl/" TargetMode="External"/><Relationship Id="rId1" Type="http://schemas.openxmlformats.org/officeDocument/2006/relationships/hyperlink" Target="http://www.adr-digitaal.nl/" TargetMode="External"/><Relationship Id="rId5" Type="http://schemas.openxmlformats.org/officeDocument/2006/relationships/drawing" Target="../drawings/drawing1.xml"/><Relationship Id="rId4" Type="http://schemas.openxmlformats.org/officeDocument/2006/relationships/hyperlink" Target="http://www.gevaarlijkestoffen.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AE949-B734-4270-B8A8-6FD25148487F}">
  <dimension ref="A2:H75"/>
  <sheetViews>
    <sheetView tabSelected="1" zoomScaleNormal="100" workbookViewId="0">
      <selection activeCell="E25" sqref="E25"/>
    </sheetView>
  </sheetViews>
  <sheetFormatPr defaultColWidth="9.1796875" defaultRowHeight="14.5" x14ac:dyDescent="0.35"/>
  <cols>
    <col min="1" max="1" width="29.26953125" style="1" customWidth="1"/>
    <col min="2" max="2" width="14" style="1" customWidth="1"/>
    <col min="3" max="3" width="58.453125" style="62" customWidth="1"/>
    <col min="4" max="4" width="28.81640625" style="1" customWidth="1"/>
    <col min="5" max="5" width="34.81640625" style="1" customWidth="1"/>
    <col min="6" max="6" width="22.26953125" style="1" customWidth="1"/>
    <col min="7" max="7" width="9.1796875" style="1"/>
    <col min="8" max="8" width="29.81640625" style="1" customWidth="1"/>
    <col min="9" max="16384" width="9.1796875" style="1"/>
  </cols>
  <sheetData>
    <row r="2" spans="1:6" ht="14.5" customHeight="1" x14ac:dyDescent="0.35">
      <c r="A2" s="80" t="s">
        <v>68</v>
      </c>
      <c r="B2" s="80"/>
      <c r="C2" s="80"/>
      <c r="D2" s="80"/>
    </row>
    <row r="3" spans="1:6" ht="23.5" x14ac:dyDescent="0.55000000000000004">
      <c r="A3" s="80"/>
      <c r="B3" s="80"/>
      <c r="C3" s="80"/>
      <c r="D3" s="80"/>
      <c r="E3" s="81" t="s">
        <v>72</v>
      </c>
      <c r="F3" s="82"/>
    </row>
    <row r="4" spans="1:6" ht="23.5" x14ac:dyDescent="0.55000000000000004">
      <c r="A4" s="80"/>
      <c r="B4" s="80"/>
      <c r="C4" s="80"/>
      <c r="D4" s="80"/>
      <c r="E4" s="83" t="s">
        <v>69</v>
      </c>
      <c r="F4" s="84"/>
    </row>
    <row r="5" spans="1:6" ht="23.5" x14ac:dyDescent="0.55000000000000004">
      <c r="A5" s="80"/>
      <c r="B5" s="80"/>
      <c r="C5" s="80"/>
      <c r="D5" s="80"/>
      <c r="E5" s="83" t="s">
        <v>70</v>
      </c>
      <c r="F5" s="84"/>
    </row>
    <row r="6" spans="1:6" ht="23.5" x14ac:dyDescent="0.55000000000000004">
      <c r="A6" s="80"/>
      <c r="B6" s="80"/>
      <c r="C6" s="80"/>
      <c r="D6" s="80"/>
      <c r="E6" s="85" t="s">
        <v>71</v>
      </c>
      <c r="F6" s="86"/>
    </row>
    <row r="7" spans="1:6" x14ac:dyDescent="0.35">
      <c r="A7" s="80"/>
      <c r="B7" s="80"/>
      <c r="C7" s="80"/>
      <c r="D7" s="80"/>
    </row>
    <row r="8" spans="1:6" x14ac:dyDescent="0.35">
      <c r="A8" s="80"/>
      <c r="B8" s="80"/>
      <c r="C8" s="80"/>
      <c r="D8" s="80"/>
    </row>
    <row r="9" spans="1:6" x14ac:dyDescent="0.35">
      <c r="A9" s="80"/>
      <c r="B9" s="80"/>
      <c r="C9" s="80"/>
      <c r="D9" s="80"/>
    </row>
    <row r="10" spans="1:6" x14ac:dyDescent="0.35">
      <c r="A10" s="87"/>
      <c r="B10" s="87"/>
      <c r="C10" s="87"/>
      <c r="D10" s="87"/>
    </row>
    <row r="11" spans="1:6" ht="29" x14ac:dyDescent="0.35">
      <c r="A11" s="2" t="s">
        <v>0</v>
      </c>
      <c r="B11" s="2" t="s">
        <v>1</v>
      </c>
      <c r="C11" s="2" t="s">
        <v>2</v>
      </c>
      <c r="D11" s="2" t="s">
        <v>3</v>
      </c>
      <c r="E11" s="2" t="s">
        <v>4</v>
      </c>
      <c r="F11" s="2" t="s">
        <v>5</v>
      </c>
    </row>
    <row r="12" spans="1:6" x14ac:dyDescent="0.35">
      <c r="A12" s="3">
        <v>0</v>
      </c>
      <c r="B12" s="70">
        <v>1</v>
      </c>
      <c r="C12" s="4" t="s">
        <v>6</v>
      </c>
      <c r="D12" s="5" t="s">
        <v>7</v>
      </c>
      <c r="E12" s="6"/>
      <c r="F12" s="7"/>
    </row>
    <row r="13" spans="1:6" ht="16.5" customHeight="1" x14ac:dyDescent="0.35">
      <c r="A13" s="3"/>
      <c r="B13" s="40">
        <v>1</v>
      </c>
      <c r="C13" s="8" t="s">
        <v>8</v>
      </c>
      <c r="D13" s="5"/>
      <c r="E13" s="9"/>
      <c r="F13" s="10"/>
    </row>
    <row r="14" spans="1:6" x14ac:dyDescent="0.35">
      <c r="A14" s="3"/>
      <c r="B14" s="40">
        <v>3</v>
      </c>
      <c r="C14" s="8" t="s">
        <v>9</v>
      </c>
      <c r="D14" s="5"/>
      <c r="E14" s="9"/>
      <c r="F14" s="10"/>
    </row>
    <row r="15" spans="1:6" x14ac:dyDescent="0.35">
      <c r="A15" s="3"/>
      <c r="B15" s="40" t="s">
        <v>10</v>
      </c>
      <c r="C15" s="8" t="s">
        <v>50</v>
      </c>
      <c r="D15" s="5"/>
      <c r="E15" s="9"/>
      <c r="F15" s="10"/>
    </row>
    <row r="16" spans="1:6" ht="30" customHeight="1" x14ac:dyDescent="0.35">
      <c r="A16" s="3"/>
      <c r="B16" s="40" t="s">
        <v>11</v>
      </c>
      <c r="C16" s="11" t="s">
        <v>51</v>
      </c>
      <c r="D16" s="5"/>
      <c r="E16" s="9"/>
      <c r="F16" s="10"/>
    </row>
    <row r="17" spans="1:8" x14ac:dyDescent="0.35">
      <c r="A17" s="3"/>
      <c r="B17" s="40" t="s">
        <v>12</v>
      </c>
      <c r="C17" s="8" t="s">
        <v>13</v>
      </c>
      <c r="D17" s="5"/>
      <c r="E17" s="9"/>
      <c r="F17" s="10"/>
    </row>
    <row r="18" spans="1:8" x14ac:dyDescent="0.35">
      <c r="A18" s="3"/>
      <c r="B18" s="40" t="s">
        <v>14</v>
      </c>
      <c r="C18" s="8" t="s">
        <v>15</v>
      </c>
      <c r="D18" s="5"/>
      <c r="E18" s="9"/>
      <c r="F18" s="10"/>
    </row>
    <row r="19" spans="1:8" x14ac:dyDescent="0.35">
      <c r="A19" s="3"/>
      <c r="B19" s="40" t="s">
        <v>16</v>
      </c>
      <c r="C19" s="8" t="s">
        <v>52</v>
      </c>
      <c r="D19" s="5"/>
      <c r="E19" s="9"/>
      <c r="F19" s="10"/>
    </row>
    <row r="20" spans="1:8" x14ac:dyDescent="0.35">
      <c r="A20" s="3"/>
      <c r="B20" s="40">
        <v>7</v>
      </c>
      <c r="C20" s="8" t="s">
        <v>17</v>
      </c>
      <c r="D20" s="5"/>
      <c r="E20" s="9"/>
      <c r="F20" s="10"/>
    </row>
    <row r="21" spans="1:8" x14ac:dyDescent="0.35">
      <c r="A21" s="3"/>
      <c r="B21" s="40">
        <v>8</v>
      </c>
      <c r="C21" s="8" t="s">
        <v>53</v>
      </c>
      <c r="D21" s="5"/>
      <c r="E21" s="9"/>
      <c r="F21" s="10"/>
    </row>
    <row r="22" spans="1:8" ht="29.5" thickBot="1" x14ac:dyDescent="0.4">
      <c r="A22" s="3"/>
      <c r="B22" s="43">
        <v>9</v>
      </c>
      <c r="C22" s="12" t="s">
        <v>18</v>
      </c>
      <c r="D22" s="5"/>
      <c r="E22" s="9"/>
      <c r="F22" s="10"/>
    </row>
    <row r="23" spans="1:8" ht="44" thickBot="1" x14ac:dyDescent="0.4">
      <c r="A23" s="13"/>
      <c r="B23" s="14"/>
      <c r="C23" s="15" t="s">
        <v>19</v>
      </c>
      <c r="D23" s="5"/>
      <c r="E23" s="16"/>
      <c r="F23" s="17"/>
    </row>
    <row r="24" spans="1:8" ht="13.5" customHeight="1" thickBot="1" x14ac:dyDescent="0.4">
      <c r="A24" s="18"/>
      <c r="B24" s="19"/>
      <c r="C24" s="19"/>
      <c r="D24" s="19"/>
      <c r="E24" s="20"/>
      <c r="F24" s="21"/>
      <c r="H24" s="22" t="s">
        <v>20</v>
      </c>
    </row>
    <row r="25" spans="1:8" ht="58" x14ac:dyDescent="0.35">
      <c r="A25" s="23">
        <v>1</v>
      </c>
      <c r="B25" s="71"/>
      <c r="C25" s="68" t="s">
        <v>54</v>
      </c>
      <c r="D25" s="24">
        <v>20</v>
      </c>
      <c r="E25" s="25">
        <v>0</v>
      </c>
      <c r="F25" s="26">
        <f>E25*50</f>
        <v>0</v>
      </c>
      <c r="H25" s="76">
        <f>SUM(F25:F30)</f>
        <v>0</v>
      </c>
    </row>
    <row r="26" spans="1:8" ht="14.5" customHeight="1" x14ac:dyDescent="0.35">
      <c r="A26" s="3"/>
      <c r="B26" s="69">
        <v>1</v>
      </c>
      <c r="C26" s="28" t="s">
        <v>21</v>
      </c>
      <c r="D26" s="29"/>
      <c r="E26" s="25">
        <v>0</v>
      </c>
      <c r="F26" s="26">
        <f t="shared" ref="F26:F29" si="0">E26*50</f>
        <v>0</v>
      </c>
      <c r="H26" s="77"/>
    </row>
    <row r="27" spans="1:8" ht="43.5" x14ac:dyDescent="0.35">
      <c r="A27" s="3"/>
      <c r="B27" s="69">
        <v>2</v>
      </c>
      <c r="C27" s="28" t="s">
        <v>22</v>
      </c>
      <c r="D27" s="29"/>
      <c r="E27" s="25">
        <v>0</v>
      </c>
      <c r="F27" s="26">
        <f t="shared" si="0"/>
        <v>0</v>
      </c>
      <c r="H27" s="77"/>
    </row>
    <row r="28" spans="1:8" ht="14.5" customHeight="1" x14ac:dyDescent="0.35">
      <c r="A28" s="3"/>
      <c r="B28" s="69" t="s">
        <v>23</v>
      </c>
      <c r="C28" s="28" t="s">
        <v>24</v>
      </c>
      <c r="D28" s="29"/>
      <c r="E28" s="25">
        <v>0</v>
      </c>
      <c r="F28" s="26">
        <f t="shared" si="0"/>
        <v>0</v>
      </c>
      <c r="H28" s="77"/>
    </row>
    <row r="29" spans="1:8" ht="15" customHeight="1" thickBot="1" x14ac:dyDescent="0.4">
      <c r="A29" s="3"/>
      <c r="B29" s="73" t="s">
        <v>25</v>
      </c>
      <c r="C29" s="31" t="s">
        <v>26</v>
      </c>
      <c r="D29" s="76"/>
      <c r="E29" s="25">
        <v>0</v>
      </c>
      <c r="F29" s="26">
        <f t="shared" si="0"/>
        <v>0</v>
      </c>
      <c r="H29" s="77"/>
    </row>
    <row r="30" spans="1:8" ht="47" thickBot="1" x14ac:dyDescent="0.4">
      <c r="A30" s="75"/>
      <c r="B30" s="75"/>
      <c r="C30" s="72" t="s">
        <v>48</v>
      </c>
      <c r="D30" s="75"/>
      <c r="E30" s="25">
        <v>0</v>
      </c>
      <c r="F30" s="26">
        <f>E30*20</f>
        <v>0</v>
      </c>
      <c r="H30" s="78"/>
    </row>
    <row r="31" spans="1:8" ht="13.5" customHeight="1" thickBot="1" x14ac:dyDescent="0.4">
      <c r="A31" s="46"/>
      <c r="B31" s="74"/>
      <c r="C31" s="20"/>
      <c r="D31" s="47"/>
      <c r="E31" s="20"/>
      <c r="F31" s="21"/>
      <c r="H31" s="33" t="s">
        <v>27</v>
      </c>
    </row>
    <row r="32" spans="1:8" ht="55" customHeight="1" x14ac:dyDescent="0.35">
      <c r="A32" s="23">
        <v>2</v>
      </c>
      <c r="B32" s="40"/>
      <c r="C32" s="79" t="s">
        <v>66</v>
      </c>
      <c r="D32" s="34">
        <v>333</v>
      </c>
      <c r="E32" s="25">
        <v>0</v>
      </c>
      <c r="F32" s="26">
        <f>E32*3</f>
        <v>0</v>
      </c>
      <c r="H32" s="27">
        <f>SUM(F32:F40)</f>
        <v>0</v>
      </c>
    </row>
    <row r="33" spans="1:8" ht="15" customHeight="1" x14ac:dyDescent="0.35">
      <c r="A33" s="3"/>
      <c r="B33" s="40">
        <v>1</v>
      </c>
      <c r="C33" s="8" t="s">
        <v>28</v>
      </c>
      <c r="D33" s="35"/>
      <c r="E33" s="25">
        <v>0</v>
      </c>
      <c r="F33" s="26">
        <f t="shared" ref="F33:F40" si="1">E33*3</f>
        <v>0</v>
      </c>
      <c r="H33" s="30"/>
    </row>
    <row r="34" spans="1:8" ht="43.5" x14ac:dyDescent="0.35">
      <c r="A34" s="3"/>
      <c r="B34" s="40">
        <v>2</v>
      </c>
      <c r="C34" s="36" t="s">
        <v>29</v>
      </c>
      <c r="D34" s="35"/>
      <c r="E34" s="25">
        <v>0</v>
      </c>
      <c r="F34" s="26">
        <f t="shared" si="1"/>
        <v>0</v>
      </c>
      <c r="H34" s="30"/>
    </row>
    <row r="35" spans="1:8" ht="15" customHeight="1" x14ac:dyDescent="0.35">
      <c r="A35" s="3"/>
      <c r="B35" s="40" t="s">
        <v>23</v>
      </c>
      <c r="C35" s="8" t="s">
        <v>30</v>
      </c>
      <c r="D35" s="35"/>
      <c r="E35" s="25">
        <v>0</v>
      </c>
      <c r="F35" s="26">
        <f t="shared" si="1"/>
        <v>0</v>
      </c>
      <c r="H35" s="30"/>
    </row>
    <row r="36" spans="1:8" ht="15" customHeight="1" x14ac:dyDescent="0.35">
      <c r="A36" s="3"/>
      <c r="B36" s="40" t="s">
        <v>11</v>
      </c>
      <c r="C36" s="8" t="s">
        <v>31</v>
      </c>
      <c r="D36" s="35"/>
      <c r="E36" s="25">
        <v>0</v>
      </c>
      <c r="F36" s="26">
        <f t="shared" si="1"/>
        <v>0</v>
      </c>
      <c r="H36" s="30"/>
    </row>
    <row r="37" spans="1:8" ht="15" customHeight="1" x14ac:dyDescent="0.35">
      <c r="A37" s="3"/>
      <c r="B37" s="40" t="s">
        <v>12</v>
      </c>
      <c r="C37" s="8" t="s">
        <v>32</v>
      </c>
      <c r="D37" s="35"/>
      <c r="E37" s="25">
        <v>0</v>
      </c>
      <c r="F37" s="26">
        <f t="shared" si="1"/>
        <v>0</v>
      </c>
      <c r="H37" s="30"/>
    </row>
    <row r="38" spans="1:8" ht="15" customHeight="1" x14ac:dyDescent="0.35">
      <c r="A38" s="3"/>
      <c r="B38" s="40" t="s">
        <v>25</v>
      </c>
      <c r="C38" s="8" t="s">
        <v>33</v>
      </c>
      <c r="D38" s="35"/>
      <c r="E38" s="25">
        <v>0</v>
      </c>
      <c r="F38" s="26">
        <f t="shared" si="1"/>
        <v>0</v>
      </c>
      <c r="H38" s="30"/>
    </row>
    <row r="39" spans="1:8" ht="29" x14ac:dyDescent="0.35">
      <c r="A39" s="3"/>
      <c r="B39" s="40" t="s">
        <v>14</v>
      </c>
      <c r="C39" s="36" t="s">
        <v>55</v>
      </c>
      <c r="D39" s="35"/>
      <c r="E39" s="25">
        <v>0</v>
      </c>
      <c r="F39" s="26">
        <f t="shared" si="1"/>
        <v>0</v>
      </c>
      <c r="H39" s="30"/>
    </row>
    <row r="40" spans="1:8" ht="15.75" customHeight="1" thickBot="1" x14ac:dyDescent="0.4">
      <c r="A40" s="13"/>
      <c r="B40" s="40">
        <v>9</v>
      </c>
      <c r="C40" s="8" t="s">
        <v>34</v>
      </c>
      <c r="D40" s="37"/>
      <c r="E40" s="25">
        <v>0</v>
      </c>
      <c r="F40" s="26">
        <f t="shared" si="1"/>
        <v>0</v>
      </c>
      <c r="H40" s="32"/>
    </row>
    <row r="41" spans="1:8" ht="13.5" customHeight="1" thickBot="1" x14ac:dyDescent="0.4">
      <c r="A41" s="18"/>
      <c r="B41" s="20"/>
      <c r="C41" s="20"/>
      <c r="D41" s="19"/>
      <c r="E41" s="38"/>
      <c r="F41" s="39"/>
      <c r="H41" s="22" t="s">
        <v>35</v>
      </c>
    </row>
    <row r="42" spans="1:8" ht="63" customHeight="1" x14ac:dyDescent="0.35">
      <c r="A42" s="23">
        <v>3</v>
      </c>
      <c r="B42" s="40"/>
      <c r="C42" s="36" t="s">
        <v>67</v>
      </c>
      <c r="D42" s="27">
        <v>1000</v>
      </c>
      <c r="E42" s="41">
        <v>0</v>
      </c>
      <c r="F42" s="26">
        <f>E42*1</f>
        <v>0</v>
      </c>
      <c r="H42" s="27">
        <f>SUM(F42:F47)</f>
        <v>0</v>
      </c>
    </row>
    <row r="43" spans="1:8" ht="43.5" x14ac:dyDescent="0.35">
      <c r="A43" s="3"/>
      <c r="B43" s="40" t="s">
        <v>36</v>
      </c>
      <c r="C43" s="36" t="s">
        <v>37</v>
      </c>
      <c r="D43" s="30"/>
      <c r="E43" s="41">
        <v>0</v>
      </c>
      <c r="F43" s="26">
        <f t="shared" ref="F43:F47" si="2">E43*1</f>
        <v>0</v>
      </c>
      <c r="H43" s="30"/>
    </row>
    <row r="44" spans="1:8" ht="15" customHeight="1" x14ac:dyDescent="0.35">
      <c r="A44" s="3"/>
      <c r="B44" s="40">
        <v>3</v>
      </c>
      <c r="C44" s="42" t="s">
        <v>38</v>
      </c>
      <c r="D44" s="30"/>
      <c r="E44" s="41">
        <v>0</v>
      </c>
      <c r="F44" s="26">
        <f t="shared" si="2"/>
        <v>0</v>
      </c>
      <c r="H44" s="30"/>
    </row>
    <row r="45" spans="1:8" ht="15" customHeight="1" x14ac:dyDescent="0.35">
      <c r="A45" s="3"/>
      <c r="B45" s="40" t="s">
        <v>11</v>
      </c>
      <c r="C45" s="42" t="s">
        <v>49</v>
      </c>
      <c r="D45" s="30"/>
      <c r="E45" s="41">
        <v>0</v>
      </c>
      <c r="F45" s="26">
        <f t="shared" si="2"/>
        <v>0</v>
      </c>
      <c r="H45" s="30"/>
    </row>
    <row r="46" spans="1:8" ht="15" customHeight="1" x14ac:dyDescent="0.35">
      <c r="A46" s="3"/>
      <c r="B46" s="40">
        <v>8</v>
      </c>
      <c r="C46" s="42" t="s">
        <v>39</v>
      </c>
      <c r="D46" s="30"/>
      <c r="E46" s="41">
        <v>0</v>
      </c>
      <c r="F46" s="26">
        <f t="shared" si="2"/>
        <v>0</v>
      </c>
      <c r="H46" s="30"/>
    </row>
    <row r="47" spans="1:8" ht="15.75" customHeight="1" thickBot="1" x14ac:dyDescent="0.4">
      <c r="A47" s="3"/>
      <c r="B47" s="43">
        <v>9</v>
      </c>
      <c r="C47" s="44" t="s">
        <v>40</v>
      </c>
      <c r="D47" s="30"/>
      <c r="E47" s="45">
        <v>0</v>
      </c>
      <c r="F47" s="26">
        <f t="shared" si="2"/>
        <v>0</v>
      </c>
      <c r="H47" s="32"/>
    </row>
    <row r="48" spans="1:8" ht="13.5" customHeight="1" thickBot="1" x14ac:dyDescent="0.4">
      <c r="A48" s="46"/>
      <c r="B48" s="38"/>
      <c r="C48" s="38"/>
      <c r="D48" s="47"/>
      <c r="E48" s="38"/>
      <c r="F48" s="39"/>
    </row>
    <row r="49" spans="1:8" ht="15" customHeight="1" x14ac:dyDescent="0.35">
      <c r="A49" s="48">
        <v>4</v>
      </c>
      <c r="B49" s="49">
        <v>1</v>
      </c>
      <c r="C49" s="8" t="s">
        <v>41</v>
      </c>
      <c r="D49" s="50" t="s">
        <v>42</v>
      </c>
      <c r="E49" s="51" t="s">
        <v>43</v>
      </c>
      <c r="F49" s="52"/>
    </row>
    <row r="50" spans="1:8" ht="15" customHeight="1" x14ac:dyDescent="0.35">
      <c r="A50" s="53"/>
      <c r="B50" s="49">
        <v>2</v>
      </c>
      <c r="C50" s="8" t="s">
        <v>56</v>
      </c>
      <c r="D50" s="54"/>
      <c r="E50" s="55"/>
      <c r="F50" s="56"/>
    </row>
    <row r="51" spans="1:8" ht="15" customHeight="1" x14ac:dyDescent="0.35">
      <c r="A51" s="53"/>
      <c r="B51" s="49">
        <v>3</v>
      </c>
      <c r="C51" s="8" t="s">
        <v>57</v>
      </c>
      <c r="D51" s="54"/>
      <c r="E51" s="55"/>
      <c r="F51" s="56"/>
    </row>
    <row r="52" spans="1:8" ht="15" customHeight="1" x14ac:dyDescent="0.35">
      <c r="A52" s="53"/>
      <c r="B52" s="49" t="s">
        <v>23</v>
      </c>
      <c r="C52" s="42" t="s">
        <v>58</v>
      </c>
      <c r="D52" s="54"/>
      <c r="E52" s="55"/>
      <c r="F52" s="56"/>
    </row>
    <row r="53" spans="1:8" ht="15" customHeight="1" x14ac:dyDescent="0.35">
      <c r="A53" s="53"/>
      <c r="B53" s="49" t="s">
        <v>10</v>
      </c>
      <c r="C53" s="42" t="s">
        <v>59</v>
      </c>
      <c r="D53" s="54"/>
      <c r="E53" s="55"/>
      <c r="F53" s="56"/>
    </row>
    <row r="54" spans="1:8" ht="15" customHeight="1" x14ac:dyDescent="0.35">
      <c r="A54" s="53"/>
      <c r="B54" s="49" t="s">
        <v>11</v>
      </c>
      <c r="C54" s="42" t="s">
        <v>60</v>
      </c>
      <c r="D54" s="54"/>
      <c r="E54" s="55"/>
      <c r="F54" s="56"/>
    </row>
    <row r="55" spans="1:8" ht="15" customHeight="1" x14ac:dyDescent="0.35">
      <c r="A55" s="53"/>
      <c r="B55" s="49" t="s">
        <v>12</v>
      </c>
      <c r="C55" s="42" t="s">
        <v>61</v>
      </c>
      <c r="D55" s="54"/>
      <c r="E55" s="55"/>
      <c r="F55" s="56"/>
    </row>
    <row r="56" spans="1:8" ht="15" customHeight="1" x14ac:dyDescent="0.35">
      <c r="A56" s="53"/>
      <c r="B56" s="49" t="s">
        <v>25</v>
      </c>
      <c r="C56" s="42" t="s">
        <v>62</v>
      </c>
      <c r="D56" s="54"/>
      <c r="E56" s="55"/>
      <c r="F56" s="56"/>
    </row>
    <row r="57" spans="1:8" ht="15" customHeight="1" x14ac:dyDescent="0.35">
      <c r="A57" s="53"/>
      <c r="B57" s="49" t="s">
        <v>14</v>
      </c>
      <c r="C57" s="42" t="s">
        <v>63</v>
      </c>
      <c r="D57" s="54"/>
      <c r="E57" s="55"/>
      <c r="F57" s="56"/>
    </row>
    <row r="58" spans="1:8" ht="15" customHeight="1" x14ac:dyDescent="0.35">
      <c r="A58" s="53"/>
      <c r="B58" s="49">
        <v>7</v>
      </c>
      <c r="C58" s="42" t="s">
        <v>44</v>
      </c>
      <c r="D58" s="54"/>
      <c r="E58" s="55"/>
      <c r="F58" s="56"/>
    </row>
    <row r="59" spans="1:8" ht="15" customHeight="1" x14ac:dyDescent="0.35">
      <c r="A59" s="53"/>
      <c r="B59" s="49">
        <v>8</v>
      </c>
      <c r="C59" s="42" t="s">
        <v>64</v>
      </c>
      <c r="D59" s="54"/>
      <c r="E59" s="55"/>
      <c r="F59" s="56"/>
    </row>
    <row r="60" spans="1:8" ht="15" customHeight="1" x14ac:dyDescent="0.35">
      <c r="A60" s="53"/>
      <c r="B60" s="49">
        <v>9</v>
      </c>
      <c r="C60" s="42" t="s">
        <v>65</v>
      </c>
      <c r="D60" s="54"/>
      <c r="E60" s="55"/>
      <c r="F60" s="56"/>
    </row>
    <row r="61" spans="1:8" ht="39.5" thickBot="1" x14ac:dyDescent="0.4">
      <c r="A61" s="57"/>
      <c r="B61" s="49"/>
      <c r="C61" s="58" t="s">
        <v>45</v>
      </c>
      <c r="D61" s="59"/>
      <c r="E61" s="60"/>
      <c r="F61" s="61"/>
    </row>
    <row r="62" spans="1:8" ht="15" customHeight="1" x14ac:dyDescent="0.35"/>
    <row r="63" spans="1:8" ht="15" thickBot="1" x14ac:dyDescent="0.4"/>
    <row r="64" spans="1:8" ht="29" thickBot="1" x14ac:dyDescent="0.7">
      <c r="E64" s="63" t="s">
        <v>46</v>
      </c>
      <c r="F64" s="64"/>
      <c r="G64" s="65"/>
      <c r="H64" s="66">
        <f>SUM(H25,H32,H42)</f>
        <v>0</v>
      </c>
    </row>
    <row r="65" spans="1:6" ht="15" customHeight="1" x14ac:dyDescent="0.35"/>
    <row r="66" spans="1:6" ht="15" customHeight="1" x14ac:dyDescent="0.35">
      <c r="A66" s="67" t="s">
        <v>47</v>
      </c>
      <c r="B66" s="67"/>
      <c r="C66" s="67"/>
      <c r="D66" s="67"/>
      <c r="E66" s="67"/>
      <c r="F66" s="67"/>
    </row>
    <row r="67" spans="1:6" ht="15" customHeight="1" x14ac:dyDescent="0.35">
      <c r="A67" s="67"/>
      <c r="B67" s="67"/>
      <c r="C67" s="67"/>
      <c r="D67" s="67"/>
      <c r="E67" s="67"/>
      <c r="F67" s="67"/>
    </row>
    <row r="68" spans="1:6" ht="15.75" customHeight="1" x14ac:dyDescent="0.35">
      <c r="A68" s="67"/>
      <c r="B68" s="67"/>
      <c r="C68" s="67"/>
      <c r="D68" s="67"/>
      <c r="E68" s="67"/>
      <c r="F68" s="67"/>
    </row>
    <row r="69" spans="1:6" x14ac:dyDescent="0.35">
      <c r="A69" s="67"/>
      <c r="B69" s="67"/>
      <c r="C69" s="67"/>
      <c r="D69" s="67"/>
      <c r="E69" s="67"/>
      <c r="F69" s="67"/>
    </row>
    <row r="70" spans="1:6" x14ac:dyDescent="0.35">
      <c r="A70" s="67"/>
      <c r="B70" s="67"/>
      <c r="C70" s="67"/>
      <c r="D70" s="67"/>
      <c r="E70" s="67"/>
      <c r="F70" s="67"/>
    </row>
    <row r="71" spans="1:6" x14ac:dyDescent="0.35">
      <c r="A71" s="67"/>
      <c r="B71" s="67"/>
      <c r="C71" s="67"/>
      <c r="D71" s="67"/>
      <c r="E71" s="67"/>
      <c r="F71" s="67"/>
    </row>
    <row r="72" spans="1:6" x14ac:dyDescent="0.35">
      <c r="A72" s="67"/>
      <c r="B72" s="67"/>
      <c r="C72" s="67"/>
      <c r="D72" s="67"/>
      <c r="E72" s="67"/>
      <c r="F72" s="67"/>
    </row>
    <row r="73" spans="1:6" x14ac:dyDescent="0.35">
      <c r="A73" s="67"/>
      <c r="B73" s="67"/>
      <c r="C73" s="67"/>
      <c r="D73" s="67"/>
      <c r="E73" s="67"/>
      <c r="F73" s="67"/>
    </row>
    <row r="74" spans="1:6" x14ac:dyDescent="0.35">
      <c r="A74" s="67"/>
      <c r="B74" s="67"/>
      <c r="C74" s="67"/>
      <c r="D74" s="67"/>
      <c r="E74" s="67"/>
      <c r="F74" s="67"/>
    </row>
    <row r="75" spans="1:6" x14ac:dyDescent="0.35">
      <c r="A75" s="67"/>
      <c r="B75" s="67"/>
      <c r="C75" s="67"/>
      <c r="D75" s="67"/>
      <c r="E75" s="67"/>
      <c r="F75" s="67"/>
    </row>
  </sheetData>
  <sheetProtection algorithmName="SHA-512" hashValue="0+XpqEInHwm/GX0YFMeolENEjaWEhcDNBOEWygBzC/zzSXpcijK/iNteW9QDzlCKUhMTNxxYgwve3tKXsIogig==" saltValue="7rrrmOT+RjY+uF7zvOIgfg==" spinCount="100000" sheet="1" formatCells="0" formatColumns="0" formatRows="0" insertColumns="0" insertRows="0" insertHyperlinks="0" deleteColumns="0" deleteRows="0" sort="0" autoFilter="0" pivotTables="0"/>
  <mergeCells count="26">
    <mergeCell ref="E4:F4"/>
    <mergeCell ref="E5:F5"/>
    <mergeCell ref="E6:F6"/>
    <mergeCell ref="A49:A61"/>
    <mergeCell ref="D49:D61"/>
    <mergeCell ref="E49:F61"/>
    <mergeCell ref="E64:F64"/>
    <mergeCell ref="A66:F75"/>
    <mergeCell ref="A41:F41"/>
    <mergeCell ref="A42:A47"/>
    <mergeCell ref="D42:D47"/>
    <mergeCell ref="H42:H47"/>
    <mergeCell ref="A48:F48"/>
    <mergeCell ref="A31:F31"/>
    <mergeCell ref="A32:A40"/>
    <mergeCell ref="D32:D40"/>
    <mergeCell ref="H32:H40"/>
    <mergeCell ref="H25:H30"/>
    <mergeCell ref="A12:A23"/>
    <mergeCell ref="D12:D23"/>
    <mergeCell ref="E12:F23"/>
    <mergeCell ref="A24:F24"/>
    <mergeCell ref="A25:A29"/>
    <mergeCell ref="D25:D29"/>
    <mergeCell ref="E3:F3"/>
    <mergeCell ref="A2:D10"/>
  </mergeCells>
  <conditionalFormatting sqref="H32">
    <cfRule type="cellIs" dxfId="7" priority="1" operator="lessThan">
      <formula>1001</formula>
    </cfRule>
    <cfRule type="cellIs" dxfId="6" priority="2" operator="greaterThan">
      <formula>1000</formula>
    </cfRule>
  </conditionalFormatting>
  <conditionalFormatting sqref="H25">
    <cfRule type="cellIs" dxfId="5" priority="7" operator="lessThan">
      <formula>1001</formula>
    </cfRule>
    <cfRule type="cellIs" dxfId="4" priority="8" operator="greaterThan">
      <formula>1000</formula>
    </cfRule>
  </conditionalFormatting>
  <conditionalFormatting sqref="H64">
    <cfRule type="cellIs" dxfId="3" priority="5" operator="lessThan">
      <formula>1001</formula>
    </cfRule>
    <cfRule type="cellIs" dxfId="2" priority="6" operator="greaterThan">
      <formula>1000</formula>
    </cfRule>
  </conditionalFormatting>
  <conditionalFormatting sqref="H42">
    <cfRule type="cellIs" dxfId="1" priority="3" operator="lessThan">
      <formula>1001</formula>
    </cfRule>
    <cfRule type="cellIs" dxfId="0" priority="4" operator="greaterThan">
      <formula>1000</formula>
    </cfRule>
  </conditionalFormatting>
  <hyperlinks>
    <hyperlink ref="E4" r:id="rId1" xr:uid="{0E1D8A7A-1D83-4F4C-AE02-F129CC535827}"/>
    <hyperlink ref="E5" r:id="rId2" xr:uid="{EBB88AA7-C704-486D-94C7-AEC86D2C54FF}"/>
    <hyperlink ref="E6" r:id="rId3" xr:uid="{E8E2CC87-8256-4620-A81F-16208A931CCF}"/>
    <hyperlink ref="E3" r:id="rId4" xr:uid="{4814222E-7A39-44F9-A2E3-66F286E8FC24}"/>
  </hyperlinks>
  <pageMargins left="0.7" right="0.7" top="0.75" bottom="0.75" header="0.3" footer="0.3"/>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van Weelden</dc:creator>
  <cp:lastModifiedBy>John van Weelden</cp:lastModifiedBy>
  <dcterms:created xsi:type="dcterms:W3CDTF">2021-06-14T14:35:05Z</dcterms:created>
  <dcterms:modified xsi:type="dcterms:W3CDTF">2021-06-14T19:59:42Z</dcterms:modified>
</cp:coreProperties>
</file>